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heet1" sheetId="1" r:id="rId1"/>
  </sheets>
  <definedNames>
    <definedName name="Excel_BuiltIn_Print_Area" localSheetId="0">'Sheet1'!$A$1:$H$23</definedName>
    <definedName name="Extraordinar" localSheetId="0">'Sheet1'!$A$1:$H$23</definedName>
    <definedName name="_xlnm.Print_Area" localSheetId="0">'Sheet1'!$A$1:$H$27</definedName>
  </definedNames>
  <calcPr fullCalcOnLoad="1"/>
</workbook>
</file>

<file path=xl/sharedStrings.xml><?xml version="1.0" encoding="utf-8"?>
<sst xmlns="http://schemas.openxmlformats.org/spreadsheetml/2006/main" count="40" uniqueCount="35">
  <si>
    <t xml:space="preserve"> </t>
  </si>
  <si>
    <t xml:space="preserve"> mii lei</t>
  </si>
  <si>
    <t>Obiectivul de investiție</t>
  </si>
  <si>
    <t>Capitol/ Cod indicator</t>
  </si>
  <si>
    <t xml:space="preserve">Val.conf.  </t>
  </si>
  <si>
    <t>Influențe</t>
  </si>
  <si>
    <t>Nr.</t>
  </si>
  <si>
    <t>Lista aprob.</t>
  </si>
  <si>
    <t>Suma</t>
  </si>
  <si>
    <t>Rectificare</t>
  </si>
  <si>
    <t>Valoare</t>
  </si>
  <si>
    <t>crt.</t>
  </si>
  <si>
    <t>diminuată</t>
  </si>
  <si>
    <t>suplim.</t>
  </si>
  <si>
    <t>după rectificare</t>
  </si>
  <si>
    <t xml:space="preserve">            TOTAL GENERAL</t>
  </si>
  <si>
    <t>Amenajare clădire str. A.I. Cuza nr.1</t>
  </si>
  <si>
    <t>Reabilitare Sediu Primăria Municipiului Craiova strada A.I.Cuza nr.7</t>
  </si>
  <si>
    <t xml:space="preserve">                     TOTAL CAP. 51.06</t>
  </si>
  <si>
    <t xml:space="preserve">                     TOTAL CAP. 65.06</t>
  </si>
  <si>
    <t xml:space="preserve">    51.06.01.03   71.01.01</t>
  </si>
  <si>
    <t xml:space="preserve">    65.06.04.01   71.01.01</t>
  </si>
  <si>
    <t>Măsuri de performanță energetică privind clădiri aparținând de 6 unități de învățământ în Craiova</t>
  </si>
  <si>
    <t>(sursa de finanțare: credite externe)</t>
  </si>
  <si>
    <t>Bugetul creditelor externe:</t>
  </si>
  <si>
    <t xml:space="preserve">  26 oct. 2023</t>
  </si>
  <si>
    <t>0</t>
  </si>
  <si>
    <t xml:space="preserve"> 26 octombrie- 2023</t>
  </si>
  <si>
    <t>+2100</t>
  </si>
  <si>
    <t>Prin HCL nr.      508/09.10.2023</t>
  </si>
  <si>
    <t>-2100</t>
  </si>
  <si>
    <t xml:space="preserve">      PROGRAM DE INVESTIŢII PUBLICE</t>
  </si>
  <si>
    <t>Președinte de ședință,</t>
  </si>
  <si>
    <t>Lucian-Costin Dindirică</t>
  </si>
  <si>
    <t xml:space="preserve">Anexa 2 la HCL nr. 521/26.10.2023 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</si>
</sst>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.00&quot; &quot;_-;\-* #,##0.00&quot; &quot;_-;_-* &quot;-&quot;??&quot; &quot;_-;_-@_-"/>
  </numFmts>
  <fonts count="57">
    <font>
      <sz val="11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20"/>
      <color indexed="8"/>
      <name val="Arial"/>
      <family val="2"/>
    </font>
    <font>
      <b/>
      <i/>
      <sz val="15"/>
      <color indexed="8"/>
      <name val="Arial"/>
      <family val="2"/>
    </font>
    <font>
      <b/>
      <i/>
      <sz val="16"/>
      <color indexed="8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ill="1" applyBorder="1" applyAlignment="1">
      <alignment/>
    </xf>
    <xf numFmtId="0" fontId="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  <xf numFmtId="3" fontId="6" fillId="33" borderId="13" xfId="0" applyNumberFormat="1" applyFont="1" applyFill="1" applyBorder="1" applyAlignment="1">
      <alignment horizontal="right" vertical="center"/>
    </xf>
    <xf numFmtId="3" fontId="14" fillId="33" borderId="13" xfId="0" applyNumberFormat="1" applyFont="1" applyFill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3" fontId="16" fillId="34" borderId="13" xfId="0" applyNumberFormat="1" applyFont="1" applyFill="1" applyBorder="1" applyAlignment="1">
      <alignment horizontal="right" vertical="center"/>
    </xf>
    <xf numFmtId="0" fontId="17" fillId="0" borderId="1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/>
    </xf>
    <xf numFmtId="0" fontId="18" fillId="35" borderId="13" xfId="0" applyNumberFormat="1" applyFont="1" applyFill="1" applyBorder="1" applyAlignment="1">
      <alignment vertical="center" wrapText="1"/>
    </xf>
    <xf numFmtId="49" fontId="0" fillId="36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L11" sqref="L11"/>
    </sheetView>
  </sheetViews>
  <sheetFormatPr defaultColWidth="9.00390625" defaultRowHeight="14.25" customHeight="1"/>
  <cols>
    <col min="1" max="1" width="4.75390625" style="1" customWidth="1"/>
    <col min="2" max="2" width="41.25390625" style="1" customWidth="1"/>
    <col min="3" max="3" width="12.625" style="1" customWidth="1"/>
    <col min="4" max="4" width="13.75390625" style="1" customWidth="1"/>
    <col min="5" max="5" width="11.75390625" style="2" customWidth="1"/>
    <col min="6" max="6" width="11.125" style="1" customWidth="1"/>
    <col min="7" max="7" width="14.125" style="1" customWidth="1"/>
    <col min="8" max="8" width="14.25390625" style="1" customWidth="1"/>
    <col min="9" max="59" width="13.25390625" style="1" customWidth="1"/>
  </cols>
  <sheetData>
    <row r="1" spans="1:8" ht="12.75" customHeight="1">
      <c r="A1" s="52"/>
      <c r="B1" s="52"/>
      <c r="C1" s="52"/>
      <c r="D1" s="52"/>
      <c r="E1" s="3"/>
      <c r="F1" s="53" t="s">
        <v>34</v>
      </c>
      <c r="G1" s="53"/>
      <c r="H1" s="53"/>
    </row>
    <row r="2" spans="1:8" ht="12.75" customHeight="1">
      <c r="A2" s="4"/>
      <c r="B2" s="4"/>
      <c r="C2" s="4"/>
      <c r="D2" s="3"/>
      <c r="E2" s="5"/>
      <c r="F2" s="6"/>
      <c r="G2" s="6"/>
      <c r="H2" s="6"/>
    </row>
    <row r="3" spans="1:8" ht="12.75" customHeight="1">
      <c r="A3" s="4"/>
      <c r="B3" s="4"/>
      <c r="C3" s="4"/>
      <c r="D3" s="3"/>
      <c r="E3" s="3" t="s">
        <v>0</v>
      </c>
      <c r="F3" s="54"/>
      <c r="G3" s="54"/>
      <c r="H3" s="54"/>
    </row>
    <row r="4" spans="1:8" ht="12.75" customHeight="1">
      <c r="A4" s="4"/>
      <c r="B4" s="4"/>
      <c r="C4" s="4"/>
      <c r="D4" s="3"/>
      <c r="E4" s="3"/>
      <c r="F4" s="7"/>
      <c r="G4" s="7"/>
      <c r="H4" s="7"/>
    </row>
    <row r="5" spans="1:8" ht="16.5" customHeight="1">
      <c r="A5" s="4"/>
      <c r="B5" s="4"/>
      <c r="C5" s="4"/>
      <c r="D5" s="3"/>
      <c r="E5" s="3"/>
      <c r="F5" s="8" t="s">
        <v>0</v>
      </c>
      <c r="G5" s="8" t="s">
        <v>0</v>
      </c>
      <c r="H5" s="8"/>
    </row>
    <row r="6" spans="1:8" ht="26.25" customHeight="1">
      <c r="A6" s="55" t="s">
        <v>31</v>
      </c>
      <c r="B6" s="55"/>
      <c r="C6" s="55"/>
      <c r="D6" s="55"/>
      <c r="E6" s="55"/>
      <c r="F6" s="55"/>
      <c r="G6" s="55"/>
      <c r="H6" s="55"/>
    </row>
    <row r="7" spans="1:8" ht="20.25" customHeight="1">
      <c r="A7" s="56" t="s">
        <v>23</v>
      </c>
      <c r="B7" s="56"/>
      <c r="C7" s="56"/>
      <c r="D7" s="56"/>
      <c r="E7" s="56"/>
      <c r="F7" s="56"/>
      <c r="G7" s="56"/>
      <c r="H7" s="56"/>
    </row>
    <row r="8" spans="1:8" ht="26.25" customHeight="1">
      <c r="A8" s="57" t="s">
        <v>27</v>
      </c>
      <c r="B8" s="57"/>
      <c r="C8" s="57"/>
      <c r="D8" s="57"/>
      <c r="E8" s="57"/>
      <c r="F8" s="57"/>
      <c r="G8" s="57"/>
      <c r="H8" s="57"/>
    </row>
    <row r="9" spans="1:8" ht="26.25" customHeight="1">
      <c r="A9" s="41"/>
      <c r="B9" s="41"/>
      <c r="C9" s="41"/>
      <c r="D9" s="41"/>
      <c r="E9" s="41"/>
      <c r="F9" s="41"/>
      <c r="G9" s="41"/>
      <c r="H9" s="41"/>
    </row>
    <row r="10" spans="1:8" ht="20.25" customHeight="1">
      <c r="A10" s="46" t="s">
        <v>24</v>
      </c>
      <c r="B10" s="46"/>
      <c r="C10" s="9"/>
      <c r="D10" s="9"/>
      <c r="F10" s="2" t="s">
        <v>0</v>
      </c>
      <c r="G10" s="2"/>
      <c r="H10" s="10" t="s">
        <v>1</v>
      </c>
    </row>
    <row r="11" spans="1:8" ht="15.75">
      <c r="A11" s="11"/>
      <c r="B11" s="47" t="s">
        <v>2</v>
      </c>
      <c r="C11" s="48" t="s">
        <v>3</v>
      </c>
      <c r="D11" s="12" t="s">
        <v>4</v>
      </c>
      <c r="E11" s="13"/>
      <c r="F11" s="11"/>
      <c r="G11" s="14" t="s">
        <v>5</v>
      </c>
      <c r="H11" s="11"/>
    </row>
    <row r="12" spans="1:8" ht="15.75">
      <c r="A12" s="15" t="s">
        <v>6</v>
      </c>
      <c r="B12" s="47"/>
      <c r="C12" s="47"/>
      <c r="D12" s="16" t="s">
        <v>7</v>
      </c>
      <c r="E12" s="15" t="s">
        <v>8</v>
      </c>
      <c r="F12" s="15" t="s">
        <v>8</v>
      </c>
      <c r="G12" s="17" t="s">
        <v>9</v>
      </c>
      <c r="H12" s="15" t="s">
        <v>10</v>
      </c>
    </row>
    <row r="13" spans="1:8" ht="31.5" customHeight="1">
      <c r="A13" s="18" t="s">
        <v>11</v>
      </c>
      <c r="B13" s="47"/>
      <c r="C13" s="47"/>
      <c r="D13" s="19" t="s">
        <v>29</v>
      </c>
      <c r="E13" s="20" t="s">
        <v>12</v>
      </c>
      <c r="F13" s="20" t="s">
        <v>13</v>
      </c>
      <c r="G13" s="21" t="s">
        <v>25</v>
      </c>
      <c r="H13" s="22" t="s">
        <v>14</v>
      </c>
    </row>
    <row r="14" spans="1:8" ht="12.75" customHeight="1">
      <c r="A14" s="23">
        <v>0</v>
      </c>
      <c r="B14" s="23">
        <v>1</v>
      </c>
      <c r="C14" s="23">
        <v>2</v>
      </c>
      <c r="D14" s="23">
        <v>3</v>
      </c>
      <c r="E14" s="24">
        <v>4</v>
      </c>
      <c r="F14" s="23">
        <v>5</v>
      </c>
      <c r="G14" s="23">
        <v>5</v>
      </c>
      <c r="H14" s="23">
        <v>6</v>
      </c>
    </row>
    <row r="15" spans="1:8" ht="26.25">
      <c r="A15" s="49" t="s">
        <v>15</v>
      </c>
      <c r="B15" s="49"/>
      <c r="C15" s="49"/>
      <c r="D15" s="25">
        <f>D16+D19</f>
        <v>39848</v>
      </c>
      <c r="E15" s="25">
        <f>E16+E19</f>
        <v>2100</v>
      </c>
      <c r="F15" s="25">
        <f>F16+F19</f>
        <v>2100</v>
      </c>
      <c r="G15" s="26">
        <f>F15-E15</f>
        <v>0</v>
      </c>
      <c r="H15" s="25">
        <f>H16+H19</f>
        <v>39848</v>
      </c>
    </row>
    <row r="16" spans="1:8" ht="20.25">
      <c r="A16" s="50" t="s">
        <v>18</v>
      </c>
      <c r="B16" s="50"/>
      <c r="C16" s="50"/>
      <c r="D16" s="27">
        <f>SUM(D17:D18)</f>
        <v>25289</v>
      </c>
      <c r="E16" s="27">
        <f>SUM(E17:E18)</f>
        <v>2100</v>
      </c>
      <c r="F16" s="27">
        <f>SUM(F17:F18)</f>
        <v>2100</v>
      </c>
      <c r="G16" s="28">
        <f>F16-E16</f>
        <v>0</v>
      </c>
      <c r="H16" s="27">
        <f>SUM(H17:H18)</f>
        <v>25289</v>
      </c>
    </row>
    <row r="17" spans="1:8" ht="28.5">
      <c r="A17" s="29">
        <v>1</v>
      </c>
      <c r="B17" s="38" t="s">
        <v>16</v>
      </c>
      <c r="C17" s="39" t="s">
        <v>20</v>
      </c>
      <c r="D17" s="30">
        <v>12544</v>
      </c>
      <c r="E17" s="30">
        <v>2100</v>
      </c>
      <c r="F17" s="30">
        <v>0</v>
      </c>
      <c r="G17" s="31" t="s">
        <v>30</v>
      </c>
      <c r="H17" s="30">
        <f>D17-E17+F17</f>
        <v>10444</v>
      </c>
    </row>
    <row r="18" spans="1:12" ht="54">
      <c r="A18" s="29">
        <v>2</v>
      </c>
      <c r="B18" s="38" t="s">
        <v>17</v>
      </c>
      <c r="C18" s="39" t="s">
        <v>20</v>
      </c>
      <c r="D18" s="30">
        <v>12745</v>
      </c>
      <c r="E18" s="30">
        <v>0</v>
      </c>
      <c r="F18" s="30">
        <v>2100</v>
      </c>
      <c r="G18" s="31" t="s">
        <v>28</v>
      </c>
      <c r="H18" s="30">
        <f>D18-E18+F18</f>
        <v>14845</v>
      </c>
      <c r="L18" s="37"/>
    </row>
    <row r="19" spans="1:8" ht="19.5" customHeight="1">
      <c r="A19" s="51" t="s">
        <v>19</v>
      </c>
      <c r="B19" s="51"/>
      <c r="C19" s="51"/>
      <c r="D19" s="27">
        <f>SUM(D20:D20)</f>
        <v>14559</v>
      </c>
      <c r="E19" s="27">
        <f>SUM(E20:E20)</f>
        <v>0</v>
      </c>
      <c r="F19" s="27">
        <f>SUM(F20:F20)</f>
        <v>0</v>
      </c>
      <c r="G19" s="28">
        <f>F19-E19</f>
        <v>0</v>
      </c>
      <c r="H19" s="27">
        <f>SUM(H20:H20)</f>
        <v>14559</v>
      </c>
    </row>
    <row r="20" spans="1:8" ht="54">
      <c r="A20" s="29">
        <v>1</v>
      </c>
      <c r="B20" s="40" t="s">
        <v>22</v>
      </c>
      <c r="C20" s="32" t="s">
        <v>21</v>
      </c>
      <c r="D20" s="30">
        <v>14559</v>
      </c>
      <c r="E20" s="30">
        <v>0</v>
      </c>
      <c r="F20" s="30">
        <v>0</v>
      </c>
      <c r="G20" s="31" t="s">
        <v>26</v>
      </c>
      <c r="H20" s="30">
        <f>D20-E20+F20</f>
        <v>14559</v>
      </c>
    </row>
    <row r="21" spans="1:7" ht="16.5" customHeight="1">
      <c r="A21" s="33"/>
      <c r="B21" s="34"/>
      <c r="C21" s="35"/>
      <c r="D21" s="36"/>
      <c r="F21" s="36"/>
      <c r="G21" s="36"/>
    </row>
    <row r="22" spans="1:7" ht="14.25">
      <c r="A22" s="33"/>
      <c r="B22" s="34"/>
      <c r="C22" s="35"/>
      <c r="D22" s="36"/>
      <c r="F22" s="36"/>
      <c r="G22" s="36"/>
    </row>
    <row r="23" spans="1:8" ht="20.25">
      <c r="A23" s="42"/>
      <c r="B23" s="44" t="s">
        <v>32</v>
      </c>
      <c r="C23" s="44"/>
      <c r="D23" s="44"/>
      <c r="E23" s="44"/>
      <c r="F23" s="44"/>
      <c r="G23" s="44"/>
      <c r="H23" s="44"/>
    </row>
    <row r="24" spans="1:8" ht="20.25">
      <c r="A24" s="43"/>
      <c r="B24" s="45" t="s">
        <v>33</v>
      </c>
      <c r="C24" s="45"/>
      <c r="D24" s="45"/>
      <c r="E24" s="45"/>
      <c r="F24" s="45"/>
      <c r="G24" s="45"/>
      <c r="H24" s="45"/>
    </row>
    <row r="25" ht="14.25"/>
  </sheetData>
  <sheetProtection selectLockedCells="1" selectUnlockedCells="1"/>
  <mergeCells count="14">
    <mergeCell ref="A1:D1"/>
    <mergeCell ref="F1:H1"/>
    <mergeCell ref="F3:H3"/>
    <mergeCell ref="A6:H6"/>
    <mergeCell ref="A7:H7"/>
    <mergeCell ref="A8:H8"/>
    <mergeCell ref="B23:H23"/>
    <mergeCell ref="B24:H24"/>
    <mergeCell ref="A10:B10"/>
    <mergeCell ref="B11:B13"/>
    <mergeCell ref="C11:C13"/>
    <mergeCell ref="A15:C15"/>
    <mergeCell ref="A16:C16"/>
    <mergeCell ref="A19:C19"/>
  </mergeCells>
  <printOptions/>
  <pageMargins left="0.7875" right="0.5791666666666667" top="0.6104166666666667" bottom="0.7569444444444444" header="0.5118055555555555" footer="0.5902777777777778"/>
  <pageSetup firstPageNumber="1" useFirstPageNumber="1" horizontalDpi="600" verticalDpi="600" orientation="portrait" pageOrder="overThenDown" paperSize="9" scale="64" r:id="rId1"/>
  <headerFooter alignWithMargins="0">
    <oddFooter>&amp;C&amp;12Page &amp;P&amp;R&amp;12FO 12.02-02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invest6</dc:creator>
  <cp:keywords/>
  <dc:description/>
  <cp:lastModifiedBy>util invest2014</cp:lastModifiedBy>
  <cp:lastPrinted>2023-10-20T06:44:06Z</cp:lastPrinted>
  <dcterms:created xsi:type="dcterms:W3CDTF">2022-08-01T08:06:16Z</dcterms:created>
  <dcterms:modified xsi:type="dcterms:W3CDTF">2023-10-25T06:57:31Z</dcterms:modified>
  <cp:category/>
  <cp:version/>
  <cp:contentType/>
  <cp:contentStatus/>
</cp:coreProperties>
</file>